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2120" windowHeight="9120" activeTab="0"/>
  </bookViews>
  <sheets>
    <sheet name="резерв.фонд" sheetId="1" r:id="rId1"/>
  </sheets>
  <definedNames>
    <definedName name="_xlnm.Print_Titles" localSheetId="0">'резерв.фонд'!$6:$6</definedName>
    <definedName name="_xlnm.Print_Area" localSheetId="0">'резерв.фонд'!$A$1:$E$16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<sst xmlns="http://schemas.openxmlformats.org/spreadsheetml/2006/main" count="29" uniqueCount="29">
  <si>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</si>
  <si>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 xml:space="preserve">                                                            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</si>
  <si>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2018 год"</t>
  </si>
  <si>
    <t>Приложение № 6</t>
  </si>
  <si>
    <t xml:space="preserve">Отчет об использовании бюджетных ассигнований дорожного фонда муниципального образования городской округ Евпатория Республики Крым  за  2018 год  </t>
  </si>
  <si>
    <t>рублей</t>
  </si>
  <si>
    <t>Наименование показателя</t>
  </si>
  <si>
    <t>Утверждено</t>
  </si>
  <si>
    <t>Исполнено</t>
  </si>
  <si>
    <t>Процент исполнения</t>
  </si>
  <si>
    <t>1.1</t>
  </si>
  <si>
    <t>Акцизы на автомобильный бензин, прямогонный бензин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</t>
  </si>
  <si>
    <t>2</t>
  </si>
  <si>
    <t>1.2</t>
  </si>
  <si>
    <t>Межбюджетные трансферты, предоставляемые из других бюджетов бюджетной системы Российской Федерации на финансовое обеспечение дорожной деятельности</t>
  </si>
  <si>
    <t xml:space="preserve">Доходы, направляемые на формирование дорожного фонда </t>
  </si>
  <si>
    <t>3</t>
  </si>
  <si>
    <t xml:space="preserve">Итого объем дорожного фонда </t>
  </si>
  <si>
    <t>Расходы дорожного фонда, в том числе направляемые на мероприятия:</t>
  </si>
  <si>
    <t xml:space="preserve">Остатки собственных средств бюджета муниципального образования городской округ Евпатория Республики Крым, сложившиеся на 01.01.2018 года, направленные на формирование дорожного фонда </t>
  </si>
  <si>
    <t>4.1</t>
  </si>
  <si>
    <t>4.2</t>
  </si>
  <si>
    <t>4.3</t>
  </si>
  <si>
    <t>4.4</t>
  </si>
  <si>
    <t>Содержание автомобильных дорог (за счёт средств Республики Крым)</t>
  </si>
  <si>
    <t>Ремонт и содержание улично-дорожной сети</t>
  </si>
  <si>
    <t>Капитальный ремонт дорог (за счёт средств резервного фонда  Президента РФ)</t>
  </si>
  <si>
    <t>Содержание автомобильных дорог (за счет средств местного бюджета на исполнение в полном объеме расходного обязательства муниципального образования городской округ Евпатория Республики Крым, софинансируемого из бюджета Республики Крым, по содержанию автомобильных дорог)</t>
  </si>
  <si>
    <t>от 18.06.2019 № 1-91/2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</si>
</sst>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0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8" fontId="9" fillId="24" borderId="10" xfId="53" applyNumberFormat="1" applyFont="1" applyFill="1" applyBorder="1" applyAlignment="1" applyProtection="1">
      <alignment horizontal="center" vertical="center" wrapText="1"/>
      <protection hidden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7"/>
  <sheetViews>
    <sheetView tabSelected="1" zoomScale="80" zoomScaleNormal="80" zoomScalePageLayoutView="0" workbookViewId="0" topLeftCell="A1">
      <selection activeCell="C57" sqref="C57"/>
    </sheetView>
  </sheetViews>
  <sheetFormatPr defaultColWidth="9.140625" defaultRowHeight="12.75"/>
  <cols>
    <col min="1" max="1" width="6.00390625" style="1" customWidth="1"/>
    <col min="2" max="2" width="110.57421875" style="1" customWidth="1"/>
    <col min="3" max="3" width="25.8515625" style="1" customWidth="1"/>
    <col min="4" max="4" width="23.28125" style="1" customWidth="1"/>
    <col min="5" max="5" width="20.8515625" style="1" customWidth="1"/>
    <col min="6" max="169" width="9.140625" style="2" customWidth="1"/>
    <col min="170" max="16384" width="9.140625" style="1" customWidth="1"/>
  </cols>
  <sheetData>
    <row r="1" spans="1:5" ht="50.25" customHeight="1">
      <c r="A1" s="5"/>
      <c r="B1" s="5"/>
      <c r="C1" s="24" t="s">
        <v>3</v>
      </c>
      <c r="D1" s="24"/>
      <c r="E1" s="24"/>
    </row>
    <row r="2" spans="1:5" ht="66.75" customHeight="1">
      <c r="A2" s="5"/>
      <c r="B2" s="5"/>
      <c r="C2" s="24" t="s">
        <v>2</v>
      </c>
      <c r="D2" s="24"/>
      <c r="E2" s="24"/>
    </row>
    <row r="3" spans="1:5" ht="24" customHeight="1">
      <c r="A3" s="5"/>
      <c r="B3" s="5"/>
      <c r="C3" s="24" t="s">
        <v>28</v>
      </c>
      <c r="D3" s="24"/>
      <c r="E3" s="24"/>
    </row>
    <row r="4" spans="1:5" ht="53.25" customHeight="1">
      <c r="A4" s="25" t="s">
        <v>4</v>
      </c>
      <c r="B4" s="26"/>
      <c r="C4" s="26"/>
      <c r="D4" s="26"/>
      <c r="E4" s="26"/>
    </row>
    <row r="5" spans="1:5" ht="21" customHeight="1">
      <c r="A5" s="5" t="s">
        <v>1</v>
      </c>
      <c r="B5" s="5"/>
      <c r="C5" s="5"/>
      <c r="D5" s="5"/>
      <c r="E5" s="6" t="s">
        <v>5</v>
      </c>
    </row>
    <row r="6" spans="1:169" s="17" customFormat="1" ht="46.5" customHeight="1">
      <c r="A6" s="20" t="s">
        <v>0</v>
      </c>
      <c r="B6" s="20" t="s">
        <v>6</v>
      </c>
      <c r="C6" s="20" t="s">
        <v>7</v>
      </c>
      <c r="D6" s="20" t="s">
        <v>8</v>
      </c>
      <c r="E6" s="7" t="s">
        <v>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17" customFormat="1" ht="28.5" customHeight="1">
      <c r="A7" s="14">
        <v>1</v>
      </c>
      <c r="B7" s="14" t="s">
        <v>15</v>
      </c>
      <c r="C7" s="15">
        <f>C8+C9</f>
        <v>233695118.55</v>
      </c>
      <c r="D7" s="15">
        <f>D8+D9</f>
        <v>199248420.32</v>
      </c>
      <c r="E7" s="15">
        <f>D7/C7*100</f>
        <v>85.25998384402283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</row>
    <row r="8" spans="1:5" ht="78.75" customHeight="1">
      <c r="A8" s="8" t="s">
        <v>10</v>
      </c>
      <c r="B8" s="9" t="s">
        <v>11</v>
      </c>
      <c r="C8" s="18">
        <v>6938889.55</v>
      </c>
      <c r="D8" s="18">
        <v>7025126.6</v>
      </c>
      <c r="E8" s="18">
        <f aca="true" t="shared" si="0" ref="E8:E16">D8/C8*100</f>
        <v>101.24280764780296</v>
      </c>
    </row>
    <row r="9" spans="1:5" ht="42" customHeight="1">
      <c r="A9" s="8" t="s">
        <v>13</v>
      </c>
      <c r="B9" s="9" t="s">
        <v>14</v>
      </c>
      <c r="C9" s="18">
        <v>226756229</v>
      </c>
      <c r="D9" s="18">
        <v>192223293.72</v>
      </c>
      <c r="E9" s="18">
        <f t="shared" si="0"/>
        <v>84.77089893746646</v>
      </c>
    </row>
    <row r="10" spans="1:5" ht="57.75" customHeight="1">
      <c r="A10" s="10" t="s">
        <v>12</v>
      </c>
      <c r="B10" s="11" t="s">
        <v>19</v>
      </c>
      <c r="C10" s="15">
        <v>70467.33</v>
      </c>
      <c r="D10" s="15">
        <v>70467.33</v>
      </c>
      <c r="E10" s="15">
        <f t="shared" si="0"/>
        <v>100</v>
      </c>
    </row>
    <row r="11" spans="1:169" s="4" customFormat="1" ht="30" customHeight="1">
      <c r="A11" s="10" t="s">
        <v>16</v>
      </c>
      <c r="B11" s="11" t="s">
        <v>17</v>
      </c>
      <c r="C11" s="15">
        <f>C7+C10</f>
        <v>233765585.88000003</v>
      </c>
      <c r="D11" s="15">
        <f>D7+D10</f>
        <v>199318887.65</v>
      </c>
      <c r="E11" s="15">
        <f t="shared" si="0"/>
        <v>85.26442713955223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5" ht="28.5" customHeight="1">
      <c r="A12" s="12">
        <v>4</v>
      </c>
      <c r="B12" s="19" t="s">
        <v>18</v>
      </c>
      <c r="C12" s="15">
        <f>C13+C14+C15+C16</f>
        <v>233765585.88</v>
      </c>
      <c r="D12" s="15">
        <f>D13+D14+D15+D16</f>
        <v>198503344.82</v>
      </c>
      <c r="E12" s="15">
        <f t="shared" si="0"/>
        <v>84.91555507314865</v>
      </c>
    </row>
    <row r="13" spans="1:5" ht="29.25" customHeight="1">
      <c r="A13" s="8" t="s">
        <v>20</v>
      </c>
      <c r="B13" s="13" t="s">
        <v>26</v>
      </c>
      <c r="C13" s="22">
        <f>165580650+56583990</f>
        <v>222164640</v>
      </c>
      <c r="D13" s="22">
        <v>187631704.72</v>
      </c>
      <c r="E13" s="18">
        <f t="shared" si="0"/>
        <v>84.45615140195127</v>
      </c>
    </row>
    <row r="14" spans="1:5" ht="28.5" customHeight="1">
      <c r="A14" s="8" t="s">
        <v>21</v>
      </c>
      <c r="B14" s="21" t="s">
        <v>24</v>
      </c>
      <c r="C14" s="18">
        <v>4591589</v>
      </c>
      <c r="D14" s="18">
        <v>4591589</v>
      </c>
      <c r="E14" s="18">
        <f t="shared" si="0"/>
        <v>100</v>
      </c>
    </row>
    <row r="15" spans="1:5" ht="87.75" customHeight="1">
      <c r="A15" s="8" t="s">
        <v>22</v>
      </c>
      <c r="B15" s="21" t="s">
        <v>27</v>
      </c>
      <c r="C15" s="22">
        <v>241663</v>
      </c>
      <c r="D15" s="22">
        <v>241663</v>
      </c>
      <c r="E15" s="18">
        <f t="shared" si="0"/>
        <v>100</v>
      </c>
    </row>
    <row r="16" spans="1:5" ht="27" customHeight="1">
      <c r="A16" s="8" t="s">
        <v>23</v>
      </c>
      <c r="B16" s="21" t="s">
        <v>25</v>
      </c>
      <c r="C16" s="18">
        <v>6767693.88</v>
      </c>
      <c r="D16" s="18">
        <v>6038388.1</v>
      </c>
      <c r="E16" s="18">
        <f t="shared" si="0"/>
        <v>89.22371796166406</v>
      </c>
    </row>
    <row r="17" ht="22.5">
      <c r="D17" s="23"/>
    </row>
  </sheetData>
  <sheetProtection/>
  <mergeCells count="4">
    <mergeCell ref="C1:E1"/>
    <mergeCell ref="C2:E2"/>
    <mergeCell ref="C3:E3"/>
    <mergeCell ref="A4:E4"/>
  </mergeCells>
  <printOptions horizontalCentered="1"/>
  <pageMargins left="0.3937007874015748" right="0.3937007874015748" top="0.31496062992125984" bottom="0.1968503937007874" header="0.5118110236220472" footer="0.196850393700787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OPVO</cp:lastModifiedBy>
  <cp:lastPrinted>2019-04-15T06:37:40Z</cp:lastPrinted>
  <dcterms:created xsi:type="dcterms:W3CDTF">1996-10-08T23:32:33Z</dcterms:created>
  <dcterms:modified xsi:type="dcterms:W3CDTF">2019-06-19T05:56:00Z</dcterms:modified>
  <cp:category/>
  <cp:version/>
  <cp:contentType/>
  <cp:contentStatus/>
</cp:coreProperties>
</file>